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85b4e505f258bd/Documents/Policies 2022/"/>
    </mc:Choice>
  </mc:AlternateContent>
  <xr:revisionPtr revIDLastSave="6" documentId="11_5BBC70908D9FEE7B31064DA10E5B86A5D8FEAA56" xr6:coauthVersionLast="47" xr6:coauthVersionMax="47" xr10:uidLastSave="{7808137B-44FF-404D-B264-60610D07DDDF}"/>
  <bookViews>
    <workbookView xWindow="-120" yWindow="-120" windowWidth="20730" windowHeight="11760" xr2:uid="{00000000-000D-0000-FFFF-FFFF00000000}"/>
  </bookViews>
  <sheets>
    <sheet name="ASSET REGISTER" sheetId="2" r:id="rId1"/>
    <sheet name="2019.2020" sheetId="7" r:id="rId2"/>
    <sheet name="2020.2021" sheetId="8" r:id="rId3"/>
    <sheet name="2021.2022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2" l="1"/>
</calcChain>
</file>

<file path=xl/sharedStrings.xml><?xml version="1.0" encoding="utf-8"?>
<sst xmlns="http://schemas.openxmlformats.org/spreadsheetml/2006/main" count="257" uniqueCount="199">
  <si>
    <t>Community Assets</t>
  </si>
  <si>
    <t>Location</t>
  </si>
  <si>
    <t>Item</t>
  </si>
  <si>
    <t>Clerk</t>
  </si>
  <si>
    <t>Chairman</t>
  </si>
  <si>
    <t>Church Green</t>
  </si>
  <si>
    <t>Arnold Baker "Local Council Administration" reference book</t>
  </si>
  <si>
    <t>Various</t>
  </si>
  <si>
    <t>The Gravel</t>
  </si>
  <si>
    <t>Church Green* (Village Green Title No. VG36)</t>
  </si>
  <si>
    <t>Allotments* (Land Registry Title No. SK307589)</t>
  </si>
  <si>
    <t>3no Boundary Signs</t>
  </si>
  <si>
    <t>Mildenhall Road, Hurdle Drove, Ferry Lane (Worlington)</t>
  </si>
  <si>
    <t xml:space="preserve">Decorative Village Sign </t>
  </si>
  <si>
    <t>Bench w/armrests</t>
  </si>
  <si>
    <t>BR1, near Cullum House</t>
  </si>
  <si>
    <t>Bench, WWI commemorative</t>
  </si>
  <si>
    <t>(valued for insurance purposes)</t>
  </si>
  <si>
    <t>War Memorial</t>
  </si>
  <si>
    <t>Parish Council Noticeboard</t>
  </si>
  <si>
    <t>Beeches Road</t>
  </si>
  <si>
    <t>Wooden Sleigh &amp; Accessories</t>
  </si>
  <si>
    <t>Land &amp; Buildings</t>
  </si>
  <si>
    <t>Vehicles, Plant &amp; Machinery</t>
  </si>
  <si>
    <t>Other Assets Valued Over £50</t>
  </si>
  <si>
    <t>Long Term Investments, Shares &amp; Loans</t>
  </si>
  <si>
    <t>n/a</t>
  </si>
  <si>
    <t>Bench</t>
  </si>
  <si>
    <t>Outside St Peter's Church</t>
  </si>
  <si>
    <t>BR1, near West Row end</t>
  </si>
  <si>
    <t>2no Planters</t>
  </si>
  <si>
    <t>3no Benches</t>
  </si>
  <si>
    <t>3no Speed Indicator Devices &amp; Accessories</t>
  </si>
  <si>
    <t>Christmas Lights (Set 1 - White)</t>
  </si>
  <si>
    <t>Christmas Lights (Set 2 - White)</t>
  </si>
  <si>
    <t>Christmas Lights (Set 3 - Coloured)</t>
  </si>
  <si>
    <t>Christmas Tree Fencing</t>
  </si>
  <si>
    <t>Christmas Tree Decorations</t>
  </si>
  <si>
    <t>Laptop Computer</t>
  </si>
  <si>
    <t>Projector &amp; HDMI Cable</t>
  </si>
  <si>
    <t>Platinum Jubilee Beacon</t>
  </si>
  <si>
    <t>3no Blue Plaques</t>
  </si>
  <si>
    <t>Chairman (Beeches Road, Jarmans Lane, Friday Street)</t>
  </si>
  <si>
    <t>Electricity Supply Cabinet</t>
  </si>
  <si>
    <t>Beeches Road/The Green</t>
  </si>
  <si>
    <t>* The asset is given a nominal value to ensure that the Council's ownership and responsibility is recognised and not lost or forgotten.</t>
  </si>
  <si>
    <t>Cllr Bebee/Mr B Norman (storage)</t>
  </si>
  <si>
    <t>Mr B Aves (storage)</t>
  </si>
  <si>
    <t>Date of Acquisition</t>
  </si>
  <si>
    <t>Cost of Acquisition</t>
  </si>
  <si>
    <t>KW Creative design</t>
  </si>
  <si>
    <t xml:space="preserve">IV 544309876 10.06APR 21 </t>
  </si>
  <si>
    <t>UK Power Networks</t>
  </si>
  <si>
    <t>Streetlight repair/ maintenance</t>
  </si>
  <si>
    <t>M Peachey re-imburse</t>
  </si>
  <si>
    <t>SCC Licence</t>
  </si>
  <si>
    <t>K M Lighting</t>
  </si>
  <si>
    <t>IV 6136601817</t>
  </si>
  <si>
    <t>M Peachey</t>
  </si>
  <si>
    <t>Street Lighting</t>
  </si>
  <si>
    <t>Reimburse Planters</t>
  </si>
  <si>
    <t>Reimburse Plaques</t>
  </si>
  <si>
    <t>Reimburse Glasdon</t>
  </si>
  <si>
    <t>City Electrical</t>
  </si>
  <si>
    <t>ElanCity</t>
  </si>
  <si>
    <t>Speed Signs</t>
  </si>
  <si>
    <t>Christmas Tree Lights</t>
  </si>
  <si>
    <t>ICA Creation</t>
  </si>
  <si>
    <t>Christmas Sleigh</t>
  </si>
  <si>
    <t>C.E.F.</t>
  </si>
  <si>
    <t>Electrical Box (The Green)</t>
  </si>
  <si>
    <t>Paul Gammon Builder</t>
  </si>
  <si>
    <t>Concrete Bases for Benches</t>
  </si>
  <si>
    <t>British Gas</t>
  </si>
  <si>
    <t>Metered Feeder Pillar</t>
  </si>
  <si>
    <t>Michael Peachey</t>
  </si>
  <si>
    <t>Woollards of Mildenhall</t>
  </si>
  <si>
    <t>Timber for Rudolph</t>
  </si>
  <si>
    <t>K&amp;M Lighting</t>
  </si>
  <si>
    <t>MJ Elliott</t>
  </si>
  <si>
    <t>Constructional Grade Oak</t>
  </si>
  <si>
    <t>R Palmer &amp; Sons Ltd</t>
  </si>
  <si>
    <t>Beacon Brazier</t>
  </si>
  <si>
    <t>Signs of the Times Ltd</t>
  </si>
  <si>
    <t>West Row Plaques</t>
  </si>
  <si>
    <t>Alan Fisher</t>
  </si>
  <si>
    <t>Reimburse Electromarket PA</t>
  </si>
  <si>
    <t>Forest Heath Fasteners</t>
  </si>
  <si>
    <t>Bench Fixings</t>
  </si>
  <si>
    <t>HeatMaster Uk Ltd</t>
  </si>
  <si>
    <t>Christmas Sleigh &amp; Fixtures</t>
  </si>
  <si>
    <t>Budget Computers</t>
  </si>
  <si>
    <t>Laptop - Parish Clerk</t>
  </si>
  <si>
    <t>Paul Gammon</t>
  </si>
  <si>
    <t>Fixings Benches &amp; Planters</t>
  </si>
  <si>
    <t>Reimburse for Fixings</t>
  </si>
  <si>
    <t>Hole for Christmas Tree</t>
  </si>
  <si>
    <t>BA Electrical Contractors</t>
  </si>
  <si>
    <t>Christmas Tree Lighting</t>
  </si>
  <si>
    <t>Roz Hamill</t>
  </si>
  <si>
    <t>Reimburse Ducks Jubilee</t>
  </si>
  <si>
    <t>Elan City</t>
  </si>
  <si>
    <t>New Speed Equipment</t>
  </si>
  <si>
    <t xml:space="preserve">Diskus Padlock Carded </t>
  </si>
  <si>
    <t>Invoice 92007047</t>
  </si>
  <si>
    <t>nil</t>
  </si>
  <si>
    <t>M. Peachey/ Xmas lights/ re-imbursement</t>
  </si>
  <si>
    <t>Invoice 930805</t>
  </si>
  <si>
    <t>M Peachey/ Projector/ re-imbursement</t>
  </si>
  <si>
    <t>Invoice 159854</t>
  </si>
  <si>
    <t>British Gas/ instal meter</t>
  </si>
  <si>
    <t>Invoice 6200065709</t>
  </si>
  <si>
    <t>M Peachey/ Arnold Baker/ re-imbursement</t>
  </si>
  <si>
    <t>Invoice 10346599V</t>
  </si>
  <si>
    <t>M Peachey/ Drainage UK Ltd/ re-imbursement</t>
  </si>
  <si>
    <t>Drainage work</t>
  </si>
  <si>
    <t>Newmarket Plant Hire</t>
  </si>
  <si>
    <t>Excavator hire</t>
  </si>
  <si>
    <t>Empire Property Company</t>
  </si>
  <si>
    <t>Inv 1103</t>
  </si>
  <si>
    <t>R Hamill/ Paint/ re-imbursement</t>
  </si>
  <si>
    <t>As Receipts</t>
  </si>
  <si>
    <t>Mark F Garrard</t>
  </si>
  <si>
    <t>Christmas tree decorations Inv 536</t>
  </si>
  <si>
    <t>Christmas Tree decorations Inv 540</t>
  </si>
  <si>
    <t>Woollards</t>
  </si>
  <si>
    <t>Materials for Christmas display at Green</t>
  </si>
  <si>
    <t>BA Electrical Ltd</t>
  </si>
  <si>
    <t>Installation of sockets/ timer Christmas tree</t>
  </si>
  <si>
    <t>Norwiich Glass Company</t>
  </si>
  <si>
    <t>Noticeboard</t>
  </si>
  <si>
    <t>K&amp;M Lighting Ltd</t>
  </si>
  <si>
    <t>Street lighting</t>
  </si>
  <si>
    <t>27.04.2020</t>
  </si>
  <si>
    <t>S/furniture</t>
  </si>
  <si>
    <t>21.05.2020</t>
  </si>
  <si>
    <t>Public lighting</t>
  </si>
  <si>
    <t>Moreton Hall Glass</t>
  </si>
  <si>
    <t>Glass</t>
  </si>
  <si>
    <t>06.07.2020</t>
  </si>
  <si>
    <t>P Gammon</t>
  </si>
  <si>
    <t>Digging out concrete base (bench)</t>
  </si>
  <si>
    <t>Personal images</t>
  </si>
  <si>
    <t>Engraving new noticeboard</t>
  </si>
  <si>
    <t>Supply wallboards and Plyboard</t>
  </si>
  <si>
    <t>Reimburse Glasdon seat</t>
  </si>
  <si>
    <t>27.07.2020</t>
  </si>
  <si>
    <t>UK Power networks</t>
  </si>
  <si>
    <t>Streetlight maintenance</t>
  </si>
  <si>
    <t>M Garrard</t>
  </si>
  <si>
    <t>24.09.2020</t>
  </si>
  <si>
    <t>K &amp; M Lighting</t>
  </si>
  <si>
    <t>27.10.2020</t>
  </si>
  <si>
    <t>N Glading re-imburse</t>
  </si>
  <si>
    <t>Litter pick equipment</t>
  </si>
  <si>
    <t>25.11.2020</t>
  </si>
  <si>
    <t>M Peachey re-imburse light</t>
  </si>
  <si>
    <t>Xmas lights, cable, tranformer</t>
  </si>
  <si>
    <t>22.01.2021</t>
  </si>
  <si>
    <t>BA Electrical</t>
  </si>
  <si>
    <t>Christmas lights</t>
  </si>
  <si>
    <t>22.02.2021</t>
  </si>
  <si>
    <t>Signs of the Times</t>
  </si>
  <si>
    <t>Boundary signs x 3</t>
  </si>
  <si>
    <t>Streetlight work site 1</t>
  </si>
  <si>
    <t>Streetlight work site 2</t>
  </si>
  <si>
    <t>DJ Sears</t>
  </si>
  <si>
    <t>Installation of Boundary signs</t>
  </si>
  <si>
    <t>Cllr A Goodenough</t>
  </si>
  <si>
    <t>White Gazebo (gifted by Margaret Smith)*</t>
  </si>
  <si>
    <t>Assets with an acquisition cost of at least £50, all costs are ex. VAT</t>
  </si>
  <si>
    <t>(valuation from Mildenhall Parish Council)</t>
  </si>
  <si>
    <t>Christmas Tree Pit</t>
  </si>
  <si>
    <t>124 Streetlights*</t>
  </si>
  <si>
    <t>Litter Picking Equipment</t>
  </si>
  <si>
    <t>Cllr Hamill</t>
  </si>
  <si>
    <t>Rubber Ducks</t>
  </si>
  <si>
    <t>TOTAL</t>
  </si>
  <si>
    <t>HP Printer</t>
  </si>
  <si>
    <t>Office Equipment</t>
  </si>
  <si>
    <t>Clerk: Sharon Vale</t>
  </si>
  <si>
    <t>Telephone: 07860 358493</t>
  </si>
  <si>
    <t>Email: westrowpc@gmail.com</t>
  </si>
  <si>
    <t>Website:  https://westrowparish.org.uk</t>
  </si>
  <si>
    <t>Chair: Cllr Rosalind Hamill</t>
  </si>
  <si>
    <t xml:space="preserve">Latest Update </t>
  </si>
  <si>
    <t>Category</t>
  </si>
  <si>
    <t>Along River Lark: End of The Gravel, End of Chairfen Drove, 1 x spare</t>
  </si>
  <si>
    <t>5 x Posts Through Village</t>
  </si>
  <si>
    <t>Village Hall Car Park</t>
  </si>
  <si>
    <t>Platinum Jubilee Plaque</t>
  </si>
  <si>
    <t>Cycle Parking Hoops</t>
  </si>
  <si>
    <t>Platinum Jubilee Beacon Sign</t>
  </si>
  <si>
    <t>Litter Bin</t>
  </si>
  <si>
    <t>Play Area</t>
  </si>
  <si>
    <t>Jubilee Bunting</t>
  </si>
  <si>
    <t>Platinum Jubilee Beacon Brazier</t>
  </si>
  <si>
    <t>Laptop Computer - SID</t>
  </si>
  <si>
    <t>Vice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</si>
</sst>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[$-F800]dddd\,\ mmmm\ dd\,\ yyyy"/>
    <numFmt numFmtId="166" formatCode="[$£-809]#,##0.00"/>
    <numFmt numFmtId="167" formatCode="[$-809]dd\ mmmm\ 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165" fontId="0" fillId="0" borderId="0" xfId="0" applyNumberFormat="1"/>
    <xf numFmtId="0" fontId="0" fillId="0" borderId="0" xfId="0" applyAlignment="1">
      <alignment horizontal="left"/>
    </xf>
    <xf numFmtId="14" fontId="3" fillId="2" borderId="2" xfId="0" applyNumberFormat="1" applyFont="1" applyFill="1" applyBorder="1" applyAlignment="1">
      <alignment horizontal="left" shrinkToFit="1"/>
    </xf>
    <xf numFmtId="0" fontId="3" fillId="0" borderId="2" xfId="0" applyFont="1" applyBorder="1" applyAlignment="1">
      <alignment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wrapText="1" shrinkToFit="1"/>
    </xf>
    <xf numFmtId="14" fontId="0" fillId="2" borderId="2" xfId="0" applyNumberFormat="1" applyFill="1" applyBorder="1" applyAlignment="1">
      <alignment horizontal="left" shrinkToFit="1"/>
    </xf>
    <xf numFmtId="0" fontId="3" fillId="2" borderId="2" xfId="0" applyFont="1" applyFill="1" applyBorder="1" applyAlignment="1">
      <alignment shrinkToFit="1"/>
    </xf>
    <xf numFmtId="0" fontId="3" fillId="2" borderId="2" xfId="0" applyFont="1" applyFill="1" applyBorder="1" applyAlignment="1">
      <alignment wrapText="1" shrinkToFit="1"/>
    </xf>
    <xf numFmtId="14" fontId="3" fillId="0" borderId="2" xfId="0" applyNumberFormat="1" applyFont="1" applyBorder="1" applyAlignment="1">
      <alignment horizontal="left" shrinkToFit="1"/>
    </xf>
    <xf numFmtId="164" fontId="0" fillId="0" borderId="0" xfId="0" applyNumberFormat="1" applyAlignment="1">
      <alignment shrinkToFit="1"/>
    </xf>
    <xf numFmtId="14" fontId="4" fillId="0" borderId="1" xfId="0" applyNumberFormat="1" applyFont="1" applyBorder="1" applyAlignment="1">
      <alignment horizontal="left"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wrapText="1" shrinkToFit="1"/>
    </xf>
    <xf numFmtId="2" fontId="4" fillId="0" borderId="1" xfId="0" applyNumberFormat="1" applyFont="1" applyBorder="1" applyAlignment="1">
      <alignment shrinkToFit="1"/>
    </xf>
    <xf numFmtId="0" fontId="1" fillId="0" borderId="0" xfId="0" applyFont="1" applyAlignment="1">
      <alignment shrinkToFit="1"/>
    </xf>
    <xf numFmtId="14" fontId="4" fillId="0" borderId="4" xfId="0" applyNumberFormat="1" applyFont="1" applyBorder="1" applyAlignment="1">
      <alignment horizontal="left" shrinkToFit="1"/>
    </xf>
    <xf numFmtId="0" fontId="4" fillId="0" borderId="4" xfId="0" applyFont="1" applyBorder="1" applyAlignment="1">
      <alignment shrinkToFit="1"/>
    </xf>
    <xf numFmtId="0" fontId="4" fillId="0" borderId="4" xfId="0" applyFont="1" applyBorder="1" applyAlignment="1">
      <alignment wrapText="1" shrinkToFit="1"/>
    </xf>
    <xf numFmtId="2" fontId="4" fillId="0" borderId="4" xfId="0" applyNumberFormat="1" applyFont="1" applyBorder="1" applyAlignment="1">
      <alignment shrinkToFit="1"/>
    </xf>
    <xf numFmtId="2" fontId="4" fillId="0" borderId="5" xfId="0" applyNumberFormat="1" applyFont="1" applyBorder="1" applyAlignment="1">
      <alignment shrinkToFit="1"/>
    </xf>
    <xf numFmtId="14" fontId="4" fillId="0" borderId="2" xfId="0" applyNumberFormat="1" applyFont="1" applyBorder="1" applyAlignment="1">
      <alignment horizontal="left" shrinkToFit="1"/>
    </xf>
    <xf numFmtId="0" fontId="4" fillId="0" borderId="2" xfId="0" applyFont="1" applyBorder="1" applyAlignment="1">
      <alignment wrapText="1" shrinkToFit="1"/>
    </xf>
    <xf numFmtId="2" fontId="4" fillId="0" borderId="2" xfId="0" applyNumberFormat="1" applyFont="1" applyBorder="1" applyAlignment="1">
      <alignment shrinkToFit="1"/>
    </xf>
    <xf numFmtId="2" fontId="4" fillId="0" borderId="3" xfId="0" applyNumberFormat="1" applyFont="1" applyBorder="1" applyAlignment="1">
      <alignment shrinkToFit="1"/>
    </xf>
    <xf numFmtId="0" fontId="4" fillId="0" borderId="2" xfId="0" applyFont="1" applyBorder="1" applyAlignment="1">
      <alignment shrinkToFit="1"/>
    </xf>
    <xf numFmtId="2" fontId="1" fillId="0" borderId="0" xfId="0" applyNumberFormat="1" applyFont="1" applyAlignment="1">
      <alignment shrinkToFit="1"/>
    </xf>
    <xf numFmtId="164" fontId="3" fillId="0" borderId="2" xfId="0" applyNumberFormat="1" applyFont="1" applyBorder="1" applyAlignment="1">
      <alignment shrinkToFit="1"/>
    </xf>
    <xf numFmtId="164" fontId="3" fillId="0" borderId="3" xfId="0" applyNumberFormat="1" applyFont="1" applyBorder="1" applyAlignment="1">
      <alignment shrinkToFit="1"/>
    </xf>
    <xf numFmtId="166" fontId="0" fillId="0" borderId="0" xfId="0" applyNumberForma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left"/>
    </xf>
    <xf numFmtId="166" fontId="6" fillId="0" borderId="0" xfId="0" applyNumberFormat="1" applyFont="1"/>
    <xf numFmtId="0" fontId="5" fillId="0" borderId="3" xfId="0" applyFont="1" applyBorder="1"/>
    <xf numFmtId="164" fontId="6" fillId="0" borderId="2" xfId="0" applyNumberFormat="1" applyFont="1" applyBorder="1"/>
    <xf numFmtId="0" fontId="6" fillId="0" borderId="2" xfId="0" applyFont="1" applyBorder="1"/>
    <xf numFmtId="14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/>
    <xf numFmtId="0" fontId="5" fillId="0" borderId="5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14" fontId="6" fillId="0" borderId="6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164" fontId="6" fillId="0" borderId="7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5" fillId="0" borderId="2" xfId="0" applyFont="1" applyBorder="1"/>
    <xf numFmtId="0" fontId="8" fillId="0" borderId="0" xfId="0" applyFont="1"/>
    <xf numFmtId="14" fontId="9" fillId="0" borderId="2" xfId="0" applyNumberFormat="1" applyFont="1" applyBorder="1" applyAlignment="1">
      <alignment horizontal="left"/>
    </xf>
    <xf numFmtId="166" fontId="5" fillId="0" borderId="2" xfId="0" applyNumberFormat="1" applyFont="1" applyBorder="1"/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166" fontId="5" fillId="0" borderId="7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1" applyAlignment="1" applyProtection="1">
      <alignment horizontal="right"/>
    </xf>
    <xf numFmtId="167" fontId="0" fillId="0" borderId="0" xfId="0" applyNumberFormat="1" applyAlignment="1">
      <alignment horizontal="left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114301</xdr:rowOff>
    </xdr:from>
    <xdr:to>
      <xdr:col>2</xdr:col>
      <xdr:colOff>160020</xdr:colOff>
      <xdr:row>3</xdr:row>
      <xdr:rowOff>189099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114301"/>
          <a:ext cx="1737360" cy="6462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strowp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66"/>
  <sheetViews>
    <sheetView tabSelected="1" zoomScale="125" zoomScaleNormal="125" workbookViewId="0">
      <pane ySplit="10" topLeftCell="A50" activePane="bottomLeft" state="frozen"/>
      <selection pane="bottomLeft" activeCell="F44" sqref="F44"/>
    </sheetView>
  </sheetViews>
  <sheetFormatPr defaultColWidth="10.85546875" defaultRowHeight="15" x14ac:dyDescent="0.25"/>
  <cols>
    <col min="1" max="1" width="1.42578125" customWidth="1"/>
    <col min="2" max="2" width="25.7109375" style="1" customWidth="1"/>
    <col min="3" max="3" width="39.140625" customWidth="1"/>
    <col min="4" max="4" width="53" customWidth="1"/>
    <col min="5" max="5" width="15.85546875" style="3" customWidth="1"/>
    <col min="6" max="6" width="12.5703125" style="31" customWidth="1"/>
    <col min="7" max="7" width="28.7109375" customWidth="1"/>
  </cols>
  <sheetData>
    <row r="2" spans="2:7" x14ac:dyDescent="0.25">
      <c r="E2" s="59" t="s">
        <v>180</v>
      </c>
      <c r="F2"/>
    </row>
    <row r="3" spans="2:7" x14ac:dyDescent="0.25">
      <c r="E3" s="59" t="s">
        <v>181</v>
      </c>
      <c r="F3"/>
    </row>
    <row r="4" spans="2:7" x14ac:dyDescent="0.25">
      <c r="E4" s="60" t="s">
        <v>182</v>
      </c>
      <c r="F4"/>
    </row>
    <row r="5" spans="2:7" x14ac:dyDescent="0.25">
      <c r="E5" s="59" t="s">
        <v>183</v>
      </c>
      <c r="F5"/>
    </row>
    <row r="6" spans="2:7" x14ac:dyDescent="0.25">
      <c r="B6" s="1" t="s">
        <v>170</v>
      </c>
      <c r="E6" s="59" t="s">
        <v>184</v>
      </c>
      <c r="F6"/>
    </row>
    <row r="7" spans="2:7" x14ac:dyDescent="0.25">
      <c r="D7" s="59"/>
      <c r="E7"/>
      <c r="F7"/>
    </row>
    <row r="8" spans="2:7" x14ac:dyDescent="0.25">
      <c r="D8" s="59" t="s">
        <v>185</v>
      </c>
      <c r="E8" s="2">
        <v>44936</v>
      </c>
      <c r="F8" s="61"/>
      <c r="G8" s="62"/>
    </row>
    <row r="9" spans="2:7" x14ac:dyDescent="0.25">
      <c r="C9" s="2"/>
    </row>
    <row r="10" spans="2:7" x14ac:dyDescent="0.25">
      <c r="B10" s="51" t="s">
        <v>186</v>
      </c>
      <c r="C10" s="57" t="s">
        <v>2</v>
      </c>
      <c r="D10" s="57" t="s">
        <v>1</v>
      </c>
      <c r="E10" s="57" t="s">
        <v>48</v>
      </c>
      <c r="F10" s="58" t="s">
        <v>49</v>
      </c>
      <c r="G10" s="33"/>
    </row>
    <row r="11" spans="2:7" x14ac:dyDescent="0.25">
      <c r="B11" s="43"/>
      <c r="C11" s="34"/>
      <c r="D11" s="32"/>
      <c r="E11" s="35"/>
      <c r="F11" s="36"/>
      <c r="G11" s="33"/>
    </row>
    <row r="12" spans="2:7" x14ac:dyDescent="0.25">
      <c r="B12" s="37" t="s">
        <v>22</v>
      </c>
      <c r="C12" s="38" t="s">
        <v>10</v>
      </c>
      <c r="D12" s="39" t="s">
        <v>8</v>
      </c>
      <c r="E12" s="40">
        <v>43556</v>
      </c>
      <c r="F12" s="41">
        <v>1</v>
      </c>
      <c r="G12" s="33"/>
    </row>
    <row r="13" spans="2:7" x14ac:dyDescent="0.25">
      <c r="B13" s="42"/>
      <c r="C13" s="38" t="s">
        <v>9</v>
      </c>
      <c r="D13" s="39" t="s">
        <v>5</v>
      </c>
      <c r="E13" s="40">
        <v>43556</v>
      </c>
      <c r="F13" s="41">
        <v>1</v>
      </c>
      <c r="G13" s="33"/>
    </row>
    <row r="14" spans="2:7" x14ac:dyDescent="0.25">
      <c r="B14" s="43"/>
      <c r="C14" s="39"/>
      <c r="D14" s="39"/>
      <c r="E14" s="44"/>
      <c r="F14" s="41"/>
      <c r="G14" s="33"/>
    </row>
    <row r="15" spans="2:7" x14ac:dyDescent="0.25">
      <c r="B15" s="37" t="s">
        <v>0</v>
      </c>
      <c r="C15" s="38" t="s">
        <v>11</v>
      </c>
      <c r="D15" s="39" t="s">
        <v>12</v>
      </c>
      <c r="E15" s="40">
        <v>44244</v>
      </c>
      <c r="F15" s="41">
        <v>4899.32</v>
      </c>
      <c r="G15" s="33"/>
    </row>
    <row r="16" spans="2:7" x14ac:dyDescent="0.25">
      <c r="B16" s="42"/>
      <c r="C16" s="38" t="s">
        <v>13</v>
      </c>
      <c r="D16" s="39" t="s">
        <v>5</v>
      </c>
      <c r="E16" s="40">
        <v>43556</v>
      </c>
      <c r="F16" s="41">
        <v>2889</v>
      </c>
      <c r="G16" s="39" t="s">
        <v>171</v>
      </c>
    </row>
    <row r="17" spans="2:7" x14ac:dyDescent="0.25">
      <c r="B17" s="42"/>
      <c r="C17" s="38" t="s">
        <v>18</v>
      </c>
      <c r="D17" s="39" t="s">
        <v>5</v>
      </c>
      <c r="E17" s="45">
        <v>43556</v>
      </c>
      <c r="F17" s="41">
        <v>20000</v>
      </c>
      <c r="G17" s="39" t="s">
        <v>17</v>
      </c>
    </row>
    <row r="18" spans="2:7" x14ac:dyDescent="0.25">
      <c r="B18" s="42"/>
      <c r="C18" s="38" t="s">
        <v>19</v>
      </c>
      <c r="D18" s="39" t="s">
        <v>20</v>
      </c>
      <c r="E18" s="40">
        <v>43894</v>
      </c>
      <c r="F18" s="41">
        <v>1369.28</v>
      </c>
      <c r="G18" s="33"/>
    </row>
    <row r="19" spans="2:7" x14ac:dyDescent="0.25">
      <c r="B19" s="42"/>
      <c r="C19" s="38" t="s">
        <v>14</v>
      </c>
      <c r="D19" s="39" t="s">
        <v>15</v>
      </c>
      <c r="E19" s="40">
        <v>43556</v>
      </c>
      <c r="F19" s="41">
        <v>1271.5899999999999</v>
      </c>
      <c r="G19" s="39" t="s">
        <v>171</v>
      </c>
    </row>
    <row r="20" spans="2:7" x14ac:dyDescent="0.25">
      <c r="B20" s="42"/>
      <c r="C20" s="38" t="s">
        <v>16</v>
      </c>
      <c r="D20" s="39" t="s">
        <v>5</v>
      </c>
      <c r="E20" s="40">
        <v>43556</v>
      </c>
      <c r="F20" s="41">
        <v>934</v>
      </c>
      <c r="G20" s="39" t="s">
        <v>171</v>
      </c>
    </row>
    <row r="21" spans="2:7" x14ac:dyDescent="0.25">
      <c r="B21" s="42"/>
      <c r="C21" s="38" t="s">
        <v>27</v>
      </c>
      <c r="D21" s="39" t="s">
        <v>28</v>
      </c>
      <c r="E21" s="40">
        <v>43979</v>
      </c>
      <c r="F21" s="41">
        <v>677.16</v>
      </c>
      <c r="G21" s="33"/>
    </row>
    <row r="22" spans="2:7" x14ac:dyDescent="0.25">
      <c r="B22" s="42"/>
      <c r="C22" s="38" t="s">
        <v>27</v>
      </c>
      <c r="D22" s="39" t="s">
        <v>29</v>
      </c>
      <c r="E22" s="40">
        <v>44403</v>
      </c>
      <c r="F22" s="41">
        <v>869.68</v>
      </c>
      <c r="G22" s="33"/>
    </row>
    <row r="23" spans="2:7" x14ac:dyDescent="0.25">
      <c r="B23" s="42"/>
      <c r="C23" s="38" t="s">
        <v>27</v>
      </c>
      <c r="D23" s="39" t="s">
        <v>20</v>
      </c>
      <c r="E23" s="40">
        <v>44403</v>
      </c>
      <c r="F23" s="41">
        <v>557.02</v>
      </c>
      <c r="G23" s="33"/>
    </row>
    <row r="24" spans="2:7" x14ac:dyDescent="0.25">
      <c r="B24" s="42"/>
      <c r="C24" s="38" t="s">
        <v>31</v>
      </c>
      <c r="D24" s="39" t="s">
        <v>187</v>
      </c>
      <c r="E24" s="40">
        <v>44403</v>
      </c>
      <c r="F24" s="41">
        <v>2609.04</v>
      </c>
      <c r="G24" s="33"/>
    </row>
    <row r="25" spans="2:7" x14ac:dyDescent="0.25">
      <c r="B25" s="42"/>
      <c r="C25" s="38" t="s">
        <v>30</v>
      </c>
      <c r="D25" s="39" t="s">
        <v>20</v>
      </c>
      <c r="E25" s="40">
        <v>44403</v>
      </c>
      <c r="F25" s="41">
        <v>1241.18</v>
      </c>
      <c r="G25" s="33"/>
    </row>
    <row r="26" spans="2:7" x14ac:dyDescent="0.25">
      <c r="B26" s="42"/>
      <c r="C26" s="38" t="s">
        <v>32</v>
      </c>
      <c r="D26" s="39" t="s">
        <v>188</v>
      </c>
      <c r="E26" s="40">
        <v>44410</v>
      </c>
      <c r="F26" s="41">
        <v>6122.86</v>
      </c>
      <c r="G26" s="33"/>
    </row>
    <row r="27" spans="2:7" x14ac:dyDescent="0.25">
      <c r="B27" s="42"/>
      <c r="C27" s="38" t="s">
        <v>173</v>
      </c>
      <c r="D27" s="39" t="s">
        <v>7</v>
      </c>
      <c r="E27" s="44" t="s">
        <v>7</v>
      </c>
      <c r="F27" s="41">
        <v>32400</v>
      </c>
      <c r="G27" s="33"/>
    </row>
    <row r="28" spans="2:7" x14ac:dyDescent="0.25">
      <c r="B28" s="42"/>
      <c r="C28" s="38" t="s">
        <v>40</v>
      </c>
      <c r="D28" s="39" t="s">
        <v>189</v>
      </c>
      <c r="E28" s="40">
        <v>44529</v>
      </c>
      <c r="F28" s="41">
        <v>1545</v>
      </c>
      <c r="G28" s="33"/>
    </row>
    <row r="29" spans="2:7" x14ac:dyDescent="0.25">
      <c r="B29" s="42"/>
      <c r="C29" s="38" t="s">
        <v>196</v>
      </c>
      <c r="D29" s="39" t="s">
        <v>189</v>
      </c>
      <c r="E29" s="40">
        <v>44729</v>
      </c>
      <c r="F29" s="41">
        <v>743.38</v>
      </c>
      <c r="G29" s="33"/>
    </row>
    <row r="30" spans="2:7" x14ac:dyDescent="0.25">
      <c r="B30" s="42"/>
      <c r="C30" s="38" t="s">
        <v>192</v>
      </c>
      <c r="D30" s="39" t="s">
        <v>189</v>
      </c>
      <c r="E30" s="40">
        <v>44729</v>
      </c>
      <c r="F30" s="41">
        <v>500</v>
      </c>
      <c r="G30" s="33"/>
    </row>
    <row r="31" spans="2:7" x14ac:dyDescent="0.25">
      <c r="B31" s="42"/>
      <c r="C31" s="38" t="s">
        <v>190</v>
      </c>
      <c r="D31" s="39" t="s">
        <v>189</v>
      </c>
      <c r="E31" s="40">
        <v>44672</v>
      </c>
      <c r="F31" s="41">
        <v>452.7</v>
      </c>
      <c r="G31" s="33"/>
    </row>
    <row r="32" spans="2:7" x14ac:dyDescent="0.25">
      <c r="B32" s="42"/>
      <c r="C32" s="38" t="s">
        <v>41</v>
      </c>
      <c r="D32" s="39" t="s">
        <v>42</v>
      </c>
      <c r="E32" s="40">
        <v>44529</v>
      </c>
      <c r="F32" s="41">
        <v>1120.73</v>
      </c>
      <c r="G32" s="33"/>
    </row>
    <row r="33" spans="2:7" x14ac:dyDescent="0.25">
      <c r="B33" s="42"/>
      <c r="C33" s="38" t="s">
        <v>43</v>
      </c>
      <c r="D33" s="39" t="s">
        <v>5</v>
      </c>
      <c r="E33" s="40">
        <v>44155</v>
      </c>
      <c r="F33" s="41">
        <v>7132.42</v>
      </c>
      <c r="G33" s="33"/>
    </row>
    <row r="34" spans="2:7" x14ac:dyDescent="0.25">
      <c r="B34" s="42"/>
      <c r="C34" s="38" t="s">
        <v>43</v>
      </c>
      <c r="D34" s="39" t="s">
        <v>44</v>
      </c>
      <c r="E34" s="40">
        <v>44348</v>
      </c>
      <c r="F34" s="41">
        <v>8162.79</v>
      </c>
      <c r="G34" s="33"/>
    </row>
    <row r="35" spans="2:7" x14ac:dyDescent="0.25">
      <c r="B35" s="42"/>
      <c r="C35" s="38" t="s">
        <v>172</v>
      </c>
      <c r="D35" s="39" t="s">
        <v>5</v>
      </c>
      <c r="E35" s="40">
        <v>43790</v>
      </c>
      <c r="F35" s="41">
        <v>284.3</v>
      </c>
      <c r="G35" s="33"/>
    </row>
    <row r="36" spans="2:7" x14ac:dyDescent="0.25">
      <c r="B36" s="42"/>
      <c r="C36" s="38" t="s">
        <v>191</v>
      </c>
      <c r="D36" s="39" t="s">
        <v>20</v>
      </c>
      <c r="E36" s="40">
        <v>45136</v>
      </c>
      <c r="F36" s="41">
        <v>178.66</v>
      </c>
      <c r="G36" s="33"/>
    </row>
    <row r="37" spans="2:7" x14ac:dyDescent="0.25">
      <c r="B37" s="42"/>
      <c r="C37" s="38" t="s">
        <v>193</v>
      </c>
      <c r="D37" s="39" t="s">
        <v>194</v>
      </c>
      <c r="E37" s="40">
        <v>44676</v>
      </c>
      <c r="F37" s="41">
        <v>547.14</v>
      </c>
      <c r="G37" s="33"/>
    </row>
    <row r="38" spans="2:7" x14ac:dyDescent="0.25">
      <c r="B38" s="42"/>
      <c r="C38" s="38"/>
      <c r="D38" s="39"/>
      <c r="E38" s="40"/>
      <c r="F38" s="41"/>
      <c r="G38" s="33"/>
    </row>
    <row r="39" spans="2:7" x14ac:dyDescent="0.25">
      <c r="B39" s="37" t="s">
        <v>179</v>
      </c>
      <c r="C39" s="33" t="s">
        <v>6</v>
      </c>
      <c r="D39" s="39" t="s">
        <v>3</v>
      </c>
      <c r="E39" s="40">
        <v>43763</v>
      </c>
      <c r="F39" s="41">
        <v>129.99</v>
      </c>
      <c r="G39" s="33"/>
    </row>
    <row r="40" spans="2:7" x14ac:dyDescent="0.25">
      <c r="B40" s="42"/>
      <c r="C40" s="38" t="s">
        <v>39</v>
      </c>
      <c r="D40" s="39" t="s">
        <v>3</v>
      </c>
      <c r="E40" s="46">
        <v>44094</v>
      </c>
      <c r="F40" s="41">
        <v>306</v>
      </c>
      <c r="G40" s="33"/>
    </row>
    <row r="41" spans="2:7" x14ac:dyDescent="0.25">
      <c r="B41" s="42"/>
      <c r="C41" s="38" t="s">
        <v>38</v>
      </c>
      <c r="D41" s="39" t="s">
        <v>3</v>
      </c>
      <c r="E41" s="46">
        <v>44575</v>
      </c>
      <c r="F41" s="41">
        <v>210</v>
      </c>
      <c r="G41" s="33"/>
    </row>
    <row r="42" spans="2:7" x14ac:dyDescent="0.25">
      <c r="B42" s="42"/>
      <c r="C42" s="38" t="s">
        <v>178</v>
      </c>
      <c r="D42" s="39" t="s">
        <v>3</v>
      </c>
      <c r="E42" s="46">
        <v>45280</v>
      </c>
      <c r="F42" s="41">
        <v>99.98</v>
      </c>
      <c r="G42" s="33"/>
    </row>
    <row r="43" spans="2:7" x14ac:dyDescent="0.25">
      <c r="B43" s="43"/>
      <c r="C43" s="38" t="s">
        <v>197</v>
      </c>
      <c r="D43" s="39" t="s">
        <v>198</v>
      </c>
      <c r="E43" s="40">
        <v>45044</v>
      </c>
      <c r="F43" s="41">
        <v>225</v>
      </c>
      <c r="G43" s="33"/>
    </row>
    <row r="44" spans="2:7" x14ac:dyDescent="0.25">
      <c r="B44" s="37" t="s">
        <v>23</v>
      </c>
      <c r="C44" s="38"/>
      <c r="D44" s="39"/>
      <c r="E44" s="46"/>
      <c r="F44" s="41"/>
      <c r="G44" s="33"/>
    </row>
    <row r="45" spans="2:7" x14ac:dyDescent="0.25">
      <c r="B45" s="42"/>
      <c r="C45" s="38"/>
      <c r="D45" s="39"/>
      <c r="E45" s="46"/>
      <c r="F45" s="41"/>
      <c r="G45" s="33"/>
    </row>
    <row r="46" spans="2:7" x14ac:dyDescent="0.25">
      <c r="B46" s="47" t="s">
        <v>24</v>
      </c>
      <c r="C46" s="33"/>
      <c r="D46" s="39"/>
      <c r="E46" s="40"/>
      <c r="F46" s="41"/>
      <c r="G46" s="33"/>
    </row>
    <row r="47" spans="2:7" x14ac:dyDescent="0.25">
      <c r="B47" s="42"/>
      <c r="C47" s="48" t="s">
        <v>33</v>
      </c>
      <c r="D47" s="39" t="s">
        <v>4</v>
      </c>
      <c r="E47" s="40">
        <v>44100</v>
      </c>
      <c r="F47" s="41">
        <v>750</v>
      </c>
      <c r="G47" s="33"/>
    </row>
    <row r="48" spans="2:7" x14ac:dyDescent="0.25">
      <c r="B48" s="42"/>
      <c r="C48" s="48" t="s">
        <v>34</v>
      </c>
      <c r="D48" s="39" t="s">
        <v>4</v>
      </c>
      <c r="E48" s="40">
        <v>44160</v>
      </c>
      <c r="F48" s="41">
        <v>750</v>
      </c>
      <c r="G48" s="33"/>
    </row>
    <row r="49" spans="2:7" x14ac:dyDescent="0.25">
      <c r="B49" s="42"/>
      <c r="C49" s="48" t="s">
        <v>35</v>
      </c>
      <c r="D49" s="39" t="s">
        <v>4</v>
      </c>
      <c r="E49" s="40">
        <v>44434</v>
      </c>
      <c r="F49" s="41">
        <v>801.2</v>
      </c>
      <c r="G49" s="33"/>
    </row>
    <row r="50" spans="2:7" x14ac:dyDescent="0.25">
      <c r="B50" s="42"/>
      <c r="C50" s="48" t="s">
        <v>36</v>
      </c>
      <c r="D50" s="39" t="s">
        <v>47</v>
      </c>
      <c r="E50" s="40">
        <v>44171</v>
      </c>
      <c r="F50" s="41">
        <v>422.22</v>
      </c>
      <c r="G50" s="33"/>
    </row>
    <row r="51" spans="2:7" x14ac:dyDescent="0.25">
      <c r="B51" s="42"/>
      <c r="C51" s="48" t="s">
        <v>37</v>
      </c>
      <c r="D51" s="39" t="s">
        <v>4</v>
      </c>
      <c r="E51" s="40">
        <v>43794</v>
      </c>
      <c r="F51" s="41">
        <v>128.12</v>
      </c>
      <c r="G51" s="33"/>
    </row>
    <row r="52" spans="2:7" x14ac:dyDescent="0.25">
      <c r="B52" s="49"/>
      <c r="C52" s="50" t="s">
        <v>21</v>
      </c>
      <c r="D52" s="39" t="s">
        <v>46</v>
      </c>
      <c r="E52" s="40">
        <v>44292</v>
      </c>
      <c r="F52" s="41">
        <v>1879.24</v>
      </c>
      <c r="G52" s="33"/>
    </row>
    <row r="53" spans="2:7" x14ac:dyDescent="0.25">
      <c r="B53" s="49"/>
      <c r="C53" s="48" t="s">
        <v>169</v>
      </c>
      <c r="D53" s="39" t="s">
        <v>168</v>
      </c>
      <c r="E53" s="40">
        <v>44378</v>
      </c>
      <c r="F53" s="41">
        <v>1</v>
      </c>
      <c r="G53" s="33"/>
    </row>
    <row r="54" spans="2:7" x14ac:dyDescent="0.25">
      <c r="B54" s="49"/>
      <c r="C54" s="48" t="s">
        <v>174</v>
      </c>
      <c r="D54" s="39" t="s">
        <v>175</v>
      </c>
      <c r="E54" s="40">
        <v>44131</v>
      </c>
      <c r="F54" s="41">
        <v>75.569999999999993</v>
      </c>
      <c r="G54" s="33"/>
    </row>
    <row r="55" spans="2:7" x14ac:dyDescent="0.25">
      <c r="B55" s="49"/>
      <c r="C55" s="48" t="s">
        <v>176</v>
      </c>
      <c r="D55" s="39" t="s">
        <v>175</v>
      </c>
      <c r="E55" s="40">
        <v>44627</v>
      </c>
      <c r="F55" s="41">
        <v>115.2</v>
      </c>
      <c r="G55" s="33"/>
    </row>
    <row r="56" spans="2:7" x14ac:dyDescent="0.25">
      <c r="B56" s="49"/>
      <c r="C56" s="48" t="s">
        <v>195</v>
      </c>
      <c r="D56" s="39" t="s">
        <v>4</v>
      </c>
      <c r="E56" s="40">
        <v>44700</v>
      </c>
      <c r="F56" s="41">
        <v>165</v>
      </c>
      <c r="G56" s="33"/>
    </row>
    <row r="57" spans="2:7" x14ac:dyDescent="0.25">
      <c r="B57" s="49"/>
      <c r="C57" s="48"/>
      <c r="D57" s="39"/>
      <c r="E57" s="40"/>
      <c r="F57" s="41"/>
      <c r="G57" s="33"/>
    </row>
    <row r="58" spans="2:7" x14ac:dyDescent="0.25">
      <c r="B58" s="51" t="s">
        <v>25</v>
      </c>
      <c r="C58" s="39" t="s">
        <v>26</v>
      </c>
      <c r="D58" s="39"/>
      <c r="E58" s="40"/>
      <c r="F58" s="41"/>
      <c r="G58" s="33"/>
    </row>
    <row r="59" spans="2:7" x14ac:dyDescent="0.25">
      <c r="B59" s="32"/>
      <c r="C59" s="33"/>
      <c r="D59" s="33"/>
      <c r="E59" s="44"/>
      <c r="F59" s="41"/>
      <c r="G59" s="33"/>
    </row>
    <row r="60" spans="2:7" s="1" customFormat="1" x14ac:dyDescent="0.25">
      <c r="B60" s="52" t="s">
        <v>45</v>
      </c>
      <c r="C60" s="34"/>
      <c r="D60" s="32"/>
      <c r="E60" s="53" t="s">
        <v>177</v>
      </c>
      <c r="F60" s="54">
        <f>SUM(F9:F59)</f>
        <v>102567.77</v>
      </c>
      <c r="G60" s="32"/>
    </row>
    <row r="61" spans="2:7" x14ac:dyDescent="0.25">
      <c r="B61" s="32"/>
      <c r="C61" s="55"/>
      <c r="D61" s="33"/>
      <c r="E61" s="56"/>
      <c r="F61" s="36"/>
      <c r="G61" s="33"/>
    </row>
    <row r="62" spans="2:7" x14ac:dyDescent="0.25">
      <c r="E62"/>
    </row>
    <row r="66" spans="2:5" x14ac:dyDescent="0.25">
      <c r="B66"/>
      <c r="E66"/>
    </row>
  </sheetData>
  <mergeCells count="1">
    <mergeCell ref="F8:G8"/>
  </mergeCells>
  <hyperlinks>
    <hyperlink ref="E4" r:id="rId1" display="mailto:westrowpc@gmail.com" xr:uid="{00000000-0004-0000-0000-000000000000}"/>
  </hyperlinks>
  <pageMargins left="0.7" right="0.7" top="0.75" bottom="0.75" header="0.3" footer="0.3"/>
  <pageSetup paperSize="9" scale="7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zoomScale="150" zoomScaleNormal="150" workbookViewId="0">
      <selection activeCell="F1" sqref="F1:F14"/>
    </sheetView>
  </sheetViews>
  <sheetFormatPr defaultColWidth="10.85546875" defaultRowHeight="15.75" x14ac:dyDescent="0.25"/>
  <cols>
    <col min="1" max="1" width="10.85546875" style="17"/>
    <col min="2" max="2" width="28.85546875" style="17" bestFit="1" customWidth="1"/>
    <col min="3" max="3" width="25.140625" style="17" customWidth="1"/>
    <col min="4" max="4" width="6.7109375" style="17" bestFit="1" customWidth="1"/>
    <col min="5" max="5" width="7.7109375" style="17" bestFit="1" customWidth="1"/>
    <col min="6" max="16384" width="10.85546875" style="17"/>
  </cols>
  <sheetData>
    <row r="1" spans="1:6" ht="16.5" thickBot="1" x14ac:dyDescent="0.3">
      <c r="A1" s="13">
        <v>19759</v>
      </c>
      <c r="B1" s="14" t="s">
        <v>87</v>
      </c>
      <c r="C1" s="15" t="s">
        <v>103</v>
      </c>
      <c r="D1" s="16">
        <v>6.59</v>
      </c>
      <c r="E1" s="16">
        <v>39.54</v>
      </c>
      <c r="F1" s="28"/>
    </row>
    <row r="2" spans="1:6" x14ac:dyDescent="0.25">
      <c r="A2" s="18">
        <v>43732</v>
      </c>
      <c r="B2" s="19" t="s">
        <v>52</v>
      </c>
      <c r="C2" s="20" t="s">
        <v>104</v>
      </c>
      <c r="D2" s="21" t="s">
        <v>105</v>
      </c>
      <c r="E2" s="22">
        <v>5627</v>
      </c>
      <c r="F2" s="28"/>
    </row>
    <row r="3" spans="1:6" ht="31.5" x14ac:dyDescent="0.25">
      <c r="A3" s="23">
        <v>43755</v>
      </c>
      <c r="B3" s="24" t="s">
        <v>106</v>
      </c>
      <c r="C3" s="24" t="s">
        <v>107</v>
      </c>
      <c r="D3" s="25">
        <v>150</v>
      </c>
      <c r="E3" s="26">
        <v>900</v>
      </c>
      <c r="F3" s="28"/>
    </row>
    <row r="4" spans="1:6" ht="31.5" x14ac:dyDescent="0.25">
      <c r="A4" s="23">
        <v>43755</v>
      </c>
      <c r="B4" s="24" t="s">
        <v>108</v>
      </c>
      <c r="C4" s="24" t="s">
        <v>109</v>
      </c>
      <c r="D4" s="25">
        <v>61.2</v>
      </c>
      <c r="E4" s="26">
        <v>367.2</v>
      </c>
      <c r="F4" s="28"/>
    </row>
    <row r="5" spans="1:6" x14ac:dyDescent="0.25">
      <c r="A5" s="23">
        <v>43757</v>
      </c>
      <c r="B5" s="27" t="s">
        <v>110</v>
      </c>
      <c r="C5" s="24" t="s">
        <v>111</v>
      </c>
      <c r="D5" s="25">
        <v>19.8</v>
      </c>
      <c r="E5" s="26">
        <v>118.8</v>
      </c>
      <c r="F5" s="28"/>
    </row>
    <row r="6" spans="1:6" ht="31.5" x14ac:dyDescent="0.25">
      <c r="A6" s="23">
        <v>43790</v>
      </c>
      <c r="B6" s="24" t="s">
        <v>112</v>
      </c>
      <c r="C6" s="24" t="s">
        <v>113</v>
      </c>
      <c r="D6" s="25" t="s">
        <v>105</v>
      </c>
      <c r="E6" s="26">
        <v>129.99</v>
      </c>
      <c r="F6" s="28"/>
    </row>
    <row r="7" spans="1:6" ht="31.5" x14ac:dyDescent="0.25">
      <c r="A7" s="23">
        <v>43790</v>
      </c>
      <c r="B7" s="24" t="s">
        <v>114</v>
      </c>
      <c r="C7" s="24" t="s">
        <v>115</v>
      </c>
      <c r="D7" s="25">
        <v>23.04</v>
      </c>
      <c r="E7" s="26">
        <v>138.24</v>
      </c>
      <c r="F7" s="28"/>
    </row>
    <row r="8" spans="1:6" x14ac:dyDescent="0.25">
      <c r="A8" s="23">
        <v>43790</v>
      </c>
      <c r="B8" s="27" t="s">
        <v>116</v>
      </c>
      <c r="C8" s="24" t="s">
        <v>117</v>
      </c>
      <c r="D8" s="25">
        <v>29.01</v>
      </c>
      <c r="E8" s="26">
        <v>198.11</v>
      </c>
      <c r="F8" s="28"/>
    </row>
    <row r="9" spans="1:6" x14ac:dyDescent="0.25">
      <c r="A9" s="23">
        <v>43790</v>
      </c>
      <c r="B9" s="27" t="s">
        <v>118</v>
      </c>
      <c r="C9" s="24" t="s">
        <v>119</v>
      </c>
      <c r="D9" s="25">
        <v>144.94</v>
      </c>
      <c r="E9" s="26">
        <v>869.65</v>
      </c>
      <c r="F9" s="28"/>
    </row>
    <row r="10" spans="1:6" x14ac:dyDescent="0.25">
      <c r="A10" s="23">
        <v>43791</v>
      </c>
      <c r="B10" s="27" t="s">
        <v>120</v>
      </c>
      <c r="C10" s="24" t="s">
        <v>121</v>
      </c>
      <c r="D10" s="25">
        <v>9.67</v>
      </c>
      <c r="E10" s="26">
        <v>62.79</v>
      </c>
      <c r="F10" s="28"/>
    </row>
    <row r="11" spans="1:6" ht="31.5" x14ac:dyDescent="0.25">
      <c r="A11" s="23">
        <v>43794</v>
      </c>
      <c r="B11" s="27" t="s">
        <v>122</v>
      </c>
      <c r="C11" s="24" t="s">
        <v>123</v>
      </c>
      <c r="D11" s="25"/>
      <c r="E11" s="26">
        <v>75</v>
      </c>
      <c r="F11" s="28"/>
    </row>
    <row r="12" spans="1:6" ht="31.5" x14ac:dyDescent="0.25">
      <c r="A12" s="23">
        <v>43818</v>
      </c>
      <c r="B12" s="27" t="s">
        <v>122</v>
      </c>
      <c r="C12" s="24" t="s">
        <v>124</v>
      </c>
      <c r="D12" s="25"/>
      <c r="E12" s="26">
        <v>285</v>
      </c>
      <c r="F12" s="28"/>
    </row>
    <row r="13" spans="1:6" ht="31.5" x14ac:dyDescent="0.25">
      <c r="A13" s="23">
        <v>43818</v>
      </c>
      <c r="B13" s="27" t="s">
        <v>125</v>
      </c>
      <c r="C13" s="24" t="s">
        <v>126</v>
      </c>
      <c r="D13" s="25">
        <v>27.44</v>
      </c>
      <c r="E13" s="26">
        <v>164.66</v>
      </c>
      <c r="F13" s="28"/>
    </row>
    <row r="14" spans="1:6" ht="31.5" x14ac:dyDescent="0.25">
      <c r="A14" s="23">
        <v>43818</v>
      </c>
      <c r="B14" s="27" t="s">
        <v>127</v>
      </c>
      <c r="C14" s="24" t="s">
        <v>128</v>
      </c>
      <c r="D14" s="25">
        <v>100</v>
      </c>
      <c r="E14" s="26">
        <v>600</v>
      </c>
      <c r="F14" s="28"/>
    </row>
    <row r="15" spans="1:6" x14ac:dyDescent="0.25">
      <c r="A15" s="23">
        <v>43894</v>
      </c>
      <c r="B15" s="27" t="s">
        <v>129</v>
      </c>
      <c r="C15" s="24" t="s">
        <v>130</v>
      </c>
      <c r="D15" s="25">
        <v>19.579999999999998</v>
      </c>
      <c r="E15" s="26">
        <v>99.5</v>
      </c>
      <c r="F15" s="28"/>
    </row>
    <row r="16" spans="1:6" x14ac:dyDescent="0.25">
      <c r="A16" s="23">
        <v>43915</v>
      </c>
      <c r="B16" s="27" t="s">
        <v>131</v>
      </c>
      <c r="C16" s="24" t="s">
        <v>132</v>
      </c>
      <c r="D16" s="25">
        <v>837</v>
      </c>
      <c r="E16" s="26">
        <v>5022</v>
      </c>
      <c r="F16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="150" zoomScaleNormal="150" workbookViewId="0">
      <selection activeCell="F16" sqref="F16"/>
    </sheetView>
  </sheetViews>
  <sheetFormatPr defaultColWidth="10.85546875" defaultRowHeight="15" x14ac:dyDescent="0.25"/>
  <cols>
    <col min="2" max="2" width="22.42578125" bestFit="1" customWidth="1"/>
    <col min="3" max="3" width="43.28515625" bestFit="1" customWidth="1"/>
  </cols>
  <sheetData>
    <row r="1" spans="1:5" x14ac:dyDescent="0.25">
      <c r="A1" t="s">
        <v>133</v>
      </c>
      <c r="B1" t="s">
        <v>125</v>
      </c>
      <c r="C1" t="s">
        <v>134</v>
      </c>
      <c r="D1">
        <v>65.97</v>
      </c>
      <c r="E1">
        <v>395.82</v>
      </c>
    </row>
    <row r="2" spans="1:5" x14ac:dyDescent="0.25">
      <c r="A2" t="s">
        <v>135</v>
      </c>
      <c r="B2" t="s">
        <v>78</v>
      </c>
      <c r="C2" t="s">
        <v>136</v>
      </c>
      <c r="D2">
        <v>1351</v>
      </c>
      <c r="E2">
        <v>8106</v>
      </c>
    </row>
    <row r="3" spans="1:5" x14ac:dyDescent="0.25">
      <c r="A3" t="s">
        <v>135</v>
      </c>
      <c r="B3" t="s">
        <v>137</v>
      </c>
      <c r="C3" t="s">
        <v>138</v>
      </c>
      <c r="D3">
        <v>24.5</v>
      </c>
      <c r="E3">
        <v>147</v>
      </c>
    </row>
    <row r="4" spans="1:5" x14ac:dyDescent="0.25">
      <c r="A4" t="s">
        <v>139</v>
      </c>
      <c r="B4" t="s">
        <v>140</v>
      </c>
      <c r="C4" t="s">
        <v>141</v>
      </c>
      <c r="E4">
        <v>135</v>
      </c>
    </row>
    <row r="5" spans="1:5" x14ac:dyDescent="0.25">
      <c r="A5" t="s">
        <v>139</v>
      </c>
      <c r="B5" t="s">
        <v>142</v>
      </c>
      <c r="C5" t="s">
        <v>143</v>
      </c>
      <c r="D5">
        <v>20</v>
      </c>
      <c r="E5">
        <v>120</v>
      </c>
    </row>
    <row r="6" spans="1:5" x14ac:dyDescent="0.25">
      <c r="A6" t="s">
        <v>139</v>
      </c>
      <c r="B6" t="s">
        <v>125</v>
      </c>
      <c r="C6" t="s">
        <v>144</v>
      </c>
      <c r="D6">
        <v>13.95</v>
      </c>
      <c r="E6">
        <v>83.72</v>
      </c>
    </row>
    <row r="7" spans="1:5" x14ac:dyDescent="0.25">
      <c r="A7" t="s">
        <v>139</v>
      </c>
      <c r="B7" t="s">
        <v>58</v>
      </c>
      <c r="C7" t="s">
        <v>145</v>
      </c>
      <c r="D7">
        <v>104.12</v>
      </c>
      <c r="E7">
        <v>624.69000000000005</v>
      </c>
    </row>
    <row r="8" spans="1:5" x14ac:dyDescent="0.25">
      <c r="A8" t="s">
        <v>146</v>
      </c>
      <c r="B8" t="s">
        <v>147</v>
      </c>
      <c r="C8" t="s">
        <v>148</v>
      </c>
      <c r="D8">
        <v>135.19999999999999</v>
      </c>
      <c r="E8">
        <v>811.2</v>
      </c>
    </row>
    <row r="9" spans="1:5" x14ac:dyDescent="0.25">
      <c r="A9" t="s">
        <v>146</v>
      </c>
      <c r="B9" t="s">
        <v>78</v>
      </c>
      <c r="C9" t="s">
        <v>148</v>
      </c>
      <c r="D9">
        <v>1244</v>
      </c>
      <c r="E9">
        <v>7464</v>
      </c>
    </row>
    <row r="10" spans="1:5" x14ac:dyDescent="0.25">
      <c r="A10" t="s">
        <v>146</v>
      </c>
      <c r="B10" t="s">
        <v>78</v>
      </c>
      <c r="C10" t="s">
        <v>148</v>
      </c>
      <c r="D10">
        <v>1417.5</v>
      </c>
      <c r="E10">
        <v>8505</v>
      </c>
    </row>
    <row r="11" spans="1:5" x14ac:dyDescent="0.25">
      <c r="A11" t="s">
        <v>146</v>
      </c>
      <c r="B11" t="s">
        <v>149</v>
      </c>
      <c r="C11" t="s">
        <v>130</v>
      </c>
      <c r="E11">
        <v>667.24</v>
      </c>
    </row>
    <row r="12" spans="1:5" x14ac:dyDescent="0.25">
      <c r="A12" t="s">
        <v>150</v>
      </c>
      <c r="B12" t="s">
        <v>151</v>
      </c>
      <c r="C12" t="s">
        <v>148</v>
      </c>
      <c r="D12">
        <v>224.85</v>
      </c>
      <c r="E12">
        <v>1349.09</v>
      </c>
    </row>
    <row r="13" spans="1:5" x14ac:dyDescent="0.25">
      <c r="A13" t="s">
        <v>150</v>
      </c>
      <c r="B13" t="s">
        <v>151</v>
      </c>
      <c r="C13" t="s">
        <v>148</v>
      </c>
      <c r="D13">
        <v>626</v>
      </c>
      <c r="E13">
        <v>3756</v>
      </c>
    </row>
    <row r="14" spans="1:5" x14ac:dyDescent="0.25">
      <c r="A14" t="s">
        <v>152</v>
      </c>
      <c r="B14" t="s">
        <v>153</v>
      </c>
      <c r="C14" t="s">
        <v>154</v>
      </c>
      <c r="D14">
        <v>15.13</v>
      </c>
      <c r="E14">
        <v>90.7</v>
      </c>
    </row>
    <row r="15" spans="1:5" x14ac:dyDescent="0.25">
      <c r="A15" t="s">
        <v>155</v>
      </c>
      <c r="B15" t="s">
        <v>156</v>
      </c>
      <c r="C15" t="s">
        <v>157</v>
      </c>
      <c r="D15">
        <v>150</v>
      </c>
      <c r="E15">
        <v>900</v>
      </c>
    </row>
    <row r="16" spans="1:5" x14ac:dyDescent="0.25">
      <c r="A16" t="s">
        <v>158</v>
      </c>
      <c r="B16" t="s">
        <v>159</v>
      </c>
      <c r="C16" t="s">
        <v>160</v>
      </c>
      <c r="D16">
        <v>29.75</v>
      </c>
      <c r="E16">
        <v>178.51</v>
      </c>
    </row>
    <row r="17" spans="1:5" x14ac:dyDescent="0.25">
      <c r="A17" t="s">
        <v>161</v>
      </c>
      <c r="B17" t="s">
        <v>162</v>
      </c>
      <c r="C17" t="s">
        <v>163</v>
      </c>
      <c r="D17">
        <v>889.87</v>
      </c>
      <c r="E17">
        <v>5339.19</v>
      </c>
    </row>
    <row r="18" spans="1:5" x14ac:dyDescent="0.25">
      <c r="A18" t="s">
        <v>161</v>
      </c>
      <c r="B18" t="s">
        <v>147</v>
      </c>
      <c r="C18" t="s">
        <v>164</v>
      </c>
      <c r="D18">
        <v>79.8</v>
      </c>
      <c r="E18">
        <v>478.8</v>
      </c>
    </row>
    <row r="19" spans="1:5" x14ac:dyDescent="0.25">
      <c r="A19" t="s">
        <v>161</v>
      </c>
      <c r="B19" t="s">
        <v>147</v>
      </c>
      <c r="C19" t="s">
        <v>165</v>
      </c>
      <c r="D19">
        <v>79.8</v>
      </c>
      <c r="E19">
        <v>478.8</v>
      </c>
    </row>
    <row r="20" spans="1:5" x14ac:dyDescent="0.25">
      <c r="A20" t="s">
        <v>161</v>
      </c>
      <c r="B20" t="s">
        <v>166</v>
      </c>
      <c r="C20" t="s">
        <v>167</v>
      </c>
      <c r="D20">
        <v>90</v>
      </c>
      <c r="E20">
        <v>540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zoomScale="125" zoomScaleNormal="125" workbookViewId="0">
      <selection activeCell="H9" sqref="H9"/>
    </sheetView>
  </sheetViews>
  <sheetFormatPr defaultColWidth="10.85546875" defaultRowHeight="15" x14ac:dyDescent="0.25"/>
  <cols>
    <col min="1" max="1" width="10.85546875" style="6"/>
    <col min="2" max="2" width="20" style="6" bestFit="1" customWidth="1"/>
    <col min="3" max="3" width="22.85546875" style="6" bestFit="1" customWidth="1"/>
    <col min="4" max="16384" width="10.85546875" style="6"/>
  </cols>
  <sheetData>
    <row r="1" spans="1:6" x14ac:dyDescent="0.25">
      <c r="A1" s="4">
        <v>44292</v>
      </c>
      <c r="B1" s="5" t="s">
        <v>50</v>
      </c>
      <c r="C1" s="5" t="s">
        <v>51</v>
      </c>
      <c r="D1" s="29">
        <v>110</v>
      </c>
      <c r="E1" s="30">
        <v>660</v>
      </c>
      <c r="F1" s="12"/>
    </row>
    <row r="2" spans="1:6" ht="30" x14ac:dyDescent="0.25">
      <c r="A2" s="4">
        <v>44348</v>
      </c>
      <c r="B2" s="5" t="s">
        <v>52</v>
      </c>
      <c r="C2" s="7" t="s">
        <v>53</v>
      </c>
      <c r="D2" s="29">
        <v>1396.6</v>
      </c>
      <c r="E2" s="30">
        <v>8379.6</v>
      </c>
      <c r="F2" s="12"/>
    </row>
    <row r="3" spans="1:6" x14ac:dyDescent="0.25">
      <c r="A3" s="4">
        <v>44348</v>
      </c>
      <c r="B3" s="5" t="s">
        <v>54</v>
      </c>
      <c r="C3" s="7" t="s">
        <v>55</v>
      </c>
      <c r="D3" s="29"/>
      <c r="E3" s="30">
        <v>150</v>
      </c>
      <c r="F3" s="12"/>
    </row>
    <row r="4" spans="1:6" x14ac:dyDescent="0.25">
      <c r="A4" s="4">
        <v>44348</v>
      </c>
      <c r="B4" s="5" t="s">
        <v>56</v>
      </c>
      <c r="C4" s="7" t="s">
        <v>57</v>
      </c>
      <c r="D4" s="29">
        <v>51</v>
      </c>
      <c r="E4" s="30">
        <v>306</v>
      </c>
      <c r="F4" s="12"/>
    </row>
    <row r="5" spans="1:6" x14ac:dyDescent="0.25">
      <c r="A5" s="4">
        <v>44403</v>
      </c>
      <c r="B5" s="5" t="s">
        <v>58</v>
      </c>
      <c r="C5" s="7" t="s">
        <v>60</v>
      </c>
      <c r="D5" s="29">
        <v>164</v>
      </c>
      <c r="E5" s="30">
        <v>984</v>
      </c>
      <c r="F5" s="12"/>
    </row>
    <row r="6" spans="1:6" x14ac:dyDescent="0.25">
      <c r="A6" s="4">
        <v>44403</v>
      </c>
      <c r="B6" s="5" t="s">
        <v>58</v>
      </c>
      <c r="C6" s="7" t="s">
        <v>61</v>
      </c>
      <c r="D6" s="29">
        <v>30.23</v>
      </c>
      <c r="E6" s="30">
        <v>181.38</v>
      </c>
      <c r="F6" s="12"/>
    </row>
    <row r="7" spans="1:6" x14ac:dyDescent="0.25">
      <c r="A7" s="4">
        <v>44403</v>
      </c>
      <c r="B7" s="5" t="s">
        <v>58</v>
      </c>
      <c r="C7" s="7" t="s">
        <v>62</v>
      </c>
      <c r="D7" s="29">
        <v>535.42999999999995</v>
      </c>
      <c r="E7" s="30">
        <v>3212.58</v>
      </c>
      <c r="F7" s="12"/>
    </row>
    <row r="8" spans="1:6" x14ac:dyDescent="0.25">
      <c r="A8" s="4">
        <v>44403</v>
      </c>
      <c r="B8" s="5" t="s">
        <v>63</v>
      </c>
      <c r="C8" s="7"/>
      <c r="D8" s="29">
        <v>24.08</v>
      </c>
      <c r="E8" s="30">
        <v>144.49</v>
      </c>
      <c r="F8" s="12"/>
    </row>
    <row r="9" spans="1:6" x14ac:dyDescent="0.25">
      <c r="A9" s="4">
        <v>44410</v>
      </c>
      <c r="B9" s="5" t="s">
        <v>64</v>
      </c>
      <c r="C9" s="7" t="s">
        <v>65</v>
      </c>
      <c r="D9" s="29">
        <v>764.77</v>
      </c>
      <c r="E9" s="29">
        <v>4588.63</v>
      </c>
      <c r="F9" s="12"/>
    </row>
    <row r="10" spans="1:6" x14ac:dyDescent="0.25">
      <c r="A10" s="4">
        <v>44434</v>
      </c>
      <c r="B10" s="5" t="s">
        <v>58</v>
      </c>
      <c r="C10" s="7" t="s">
        <v>66</v>
      </c>
      <c r="D10" s="29">
        <v>160.24</v>
      </c>
      <c r="E10" s="29">
        <v>961.44</v>
      </c>
      <c r="F10" s="12"/>
    </row>
    <row r="11" spans="1:6" x14ac:dyDescent="0.25">
      <c r="A11" s="8">
        <v>44434</v>
      </c>
      <c r="B11" s="5" t="s">
        <v>67</v>
      </c>
      <c r="C11" s="7" t="s">
        <v>68</v>
      </c>
      <c r="D11" s="29">
        <v>171</v>
      </c>
      <c r="E11" s="29">
        <v>1026</v>
      </c>
      <c r="F11" s="12"/>
    </row>
    <row r="12" spans="1:6" ht="30" x14ac:dyDescent="0.25">
      <c r="A12" s="8">
        <v>44434</v>
      </c>
      <c r="B12" s="5" t="s">
        <v>69</v>
      </c>
      <c r="C12" s="7" t="s">
        <v>70</v>
      </c>
      <c r="D12" s="29">
        <v>94.38</v>
      </c>
      <c r="E12" s="29">
        <v>566.28</v>
      </c>
      <c r="F12" s="12"/>
    </row>
    <row r="13" spans="1:6" ht="30" x14ac:dyDescent="0.25">
      <c r="A13" s="8">
        <v>44459</v>
      </c>
      <c r="B13" s="5" t="s">
        <v>71</v>
      </c>
      <c r="C13" s="7" t="s">
        <v>72</v>
      </c>
      <c r="D13" s="29"/>
      <c r="E13" s="29">
        <v>1218</v>
      </c>
      <c r="F13" s="12"/>
    </row>
    <row r="14" spans="1:6" x14ac:dyDescent="0.25">
      <c r="A14" s="4">
        <v>44473</v>
      </c>
      <c r="B14" s="5" t="s">
        <v>73</v>
      </c>
      <c r="C14" s="5" t="s">
        <v>74</v>
      </c>
      <c r="D14" s="29">
        <v>20.100000000000001</v>
      </c>
      <c r="E14" s="30">
        <v>120.59</v>
      </c>
      <c r="F14" s="12"/>
    </row>
    <row r="15" spans="1:6" x14ac:dyDescent="0.25">
      <c r="A15" s="4">
        <v>44484</v>
      </c>
      <c r="B15" s="5" t="s">
        <v>76</v>
      </c>
      <c r="C15" s="7" t="s">
        <v>77</v>
      </c>
      <c r="D15" s="29">
        <v>15.89</v>
      </c>
      <c r="E15" s="30">
        <v>95.35</v>
      </c>
      <c r="F15" s="12"/>
    </row>
    <row r="16" spans="1:6" x14ac:dyDescent="0.25">
      <c r="A16" s="4">
        <v>44515</v>
      </c>
      <c r="B16" s="5" t="s">
        <v>78</v>
      </c>
      <c r="C16" s="7" t="s">
        <v>59</v>
      </c>
      <c r="D16" s="29">
        <v>151.5</v>
      </c>
      <c r="E16" s="30">
        <v>909</v>
      </c>
      <c r="F16" s="12"/>
    </row>
    <row r="17" spans="1:6" ht="30" x14ac:dyDescent="0.25">
      <c r="A17" s="4">
        <v>44529</v>
      </c>
      <c r="B17" s="5" t="s">
        <v>79</v>
      </c>
      <c r="C17" s="7" t="s">
        <v>80</v>
      </c>
      <c r="D17" s="29">
        <v>158</v>
      </c>
      <c r="E17" s="30">
        <v>948</v>
      </c>
      <c r="F17" s="12"/>
    </row>
    <row r="18" spans="1:6" x14ac:dyDescent="0.25">
      <c r="A18" s="4">
        <v>44529</v>
      </c>
      <c r="B18" s="9" t="s">
        <v>81</v>
      </c>
      <c r="C18" s="10" t="s">
        <v>82</v>
      </c>
      <c r="D18" s="29">
        <v>151</v>
      </c>
      <c r="E18" s="30">
        <v>906</v>
      </c>
      <c r="F18" s="12"/>
    </row>
    <row r="19" spans="1:6" x14ac:dyDescent="0.25">
      <c r="A19" s="4">
        <v>44529</v>
      </c>
      <c r="B19" s="5" t="s">
        <v>83</v>
      </c>
      <c r="C19" s="10" t="s">
        <v>84</v>
      </c>
      <c r="D19" s="29">
        <v>224.15</v>
      </c>
      <c r="E19" s="30">
        <v>1344.88</v>
      </c>
      <c r="F19" s="12"/>
    </row>
    <row r="20" spans="1:6" ht="30" x14ac:dyDescent="0.25">
      <c r="A20" s="4">
        <v>44530</v>
      </c>
      <c r="B20" s="5" t="s">
        <v>85</v>
      </c>
      <c r="C20" s="10" t="s">
        <v>86</v>
      </c>
      <c r="D20" s="29">
        <v>51.51</v>
      </c>
      <c r="E20" s="29">
        <v>309.05</v>
      </c>
      <c r="F20" s="12"/>
    </row>
    <row r="21" spans="1:6" x14ac:dyDescent="0.25">
      <c r="A21" s="4">
        <v>44575</v>
      </c>
      <c r="B21" s="5" t="s">
        <v>87</v>
      </c>
      <c r="C21" s="5" t="s">
        <v>88</v>
      </c>
      <c r="D21" s="29">
        <v>6.53</v>
      </c>
      <c r="E21" s="30">
        <v>39.17</v>
      </c>
      <c r="F21" s="12"/>
    </row>
    <row r="22" spans="1:6" ht="30" x14ac:dyDescent="0.25">
      <c r="A22" s="4">
        <v>44575</v>
      </c>
      <c r="B22" s="9" t="s">
        <v>89</v>
      </c>
      <c r="C22" s="10" t="s">
        <v>90</v>
      </c>
      <c r="D22" s="29">
        <v>78.959999999999994</v>
      </c>
      <c r="E22" s="30">
        <v>473.74</v>
      </c>
      <c r="F22" s="12"/>
    </row>
    <row r="23" spans="1:6" x14ac:dyDescent="0.25">
      <c r="A23" s="4">
        <v>44575</v>
      </c>
      <c r="B23" s="5" t="s">
        <v>91</v>
      </c>
      <c r="C23" s="7" t="s">
        <v>92</v>
      </c>
      <c r="D23" s="29"/>
      <c r="E23" s="30">
        <v>210</v>
      </c>
      <c r="F23" s="12"/>
    </row>
    <row r="24" spans="1:6" ht="30" x14ac:dyDescent="0.25">
      <c r="A24" s="11">
        <v>44575</v>
      </c>
      <c r="B24" s="5" t="s">
        <v>93</v>
      </c>
      <c r="C24" s="7" t="s">
        <v>94</v>
      </c>
      <c r="D24" s="29"/>
      <c r="E24" s="30">
        <v>215</v>
      </c>
      <c r="F24" s="12"/>
    </row>
    <row r="25" spans="1:6" x14ac:dyDescent="0.25">
      <c r="A25" s="11">
        <v>44575</v>
      </c>
      <c r="B25" s="5" t="s">
        <v>75</v>
      </c>
      <c r="C25" s="5" t="s">
        <v>95</v>
      </c>
      <c r="D25" s="29">
        <v>11.24</v>
      </c>
      <c r="E25" s="30">
        <v>67.42</v>
      </c>
      <c r="F25" s="12"/>
    </row>
    <row r="26" spans="1:6" x14ac:dyDescent="0.25">
      <c r="A26" s="4">
        <v>44606</v>
      </c>
      <c r="B26" s="5" t="s">
        <v>71</v>
      </c>
      <c r="C26" s="7" t="s">
        <v>96</v>
      </c>
      <c r="D26" s="29"/>
      <c r="E26" s="30">
        <v>248.3</v>
      </c>
      <c r="F26" s="12"/>
    </row>
    <row r="27" spans="1:6" x14ac:dyDescent="0.25">
      <c r="A27" s="11">
        <v>44606</v>
      </c>
      <c r="B27" s="5" t="s">
        <v>97</v>
      </c>
      <c r="C27" s="7" t="s">
        <v>98</v>
      </c>
      <c r="D27" s="29">
        <v>47.74</v>
      </c>
      <c r="E27" s="30">
        <v>286.43</v>
      </c>
      <c r="F27" s="12"/>
    </row>
    <row r="28" spans="1:6" ht="30" x14ac:dyDescent="0.25">
      <c r="A28" s="4">
        <v>44637</v>
      </c>
      <c r="B28" s="5" t="s">
        <v>99</v>
      </c>
      <c r="C28" s="10" t="s">
        <v>100</v>
      </c>
      <c r="D28" s="29"/>
      <c r="E28" s="29">
        <v>115.2</v>
      </c>
      <c r="F28" s="12"/>
    </row>
    <row r="29" spans="1:6" x14ac:dyDescent="0.25">
      <c r="A29" s="4">
        <v>44637</v>
      </c>
      <c r="B29" s="5" t="s">
        <v>101</v>
      </c>
      <c r="C29" s="10" t="s">
        <v>102</v>
      </c>
      <c r="D29" s="29">
        <v>459.8</v>
      </c>
      <c r="E29" s="29">
        <v>2758.8</v>
      </c>
      <c r="F2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ASSET REGISTER</vt:lpstr>
      <vt:lpstr>2019.2020</vt:lpstr>
      <vt:lpstr>2020.2021</vt:lpstr>
      <vt:lpstr>2021.2022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Sharon Vale</cp:lastModifiedBy>
  <cp:lastPrinted>2023-02-01T08:24:45Z</cp:lastPrinted>
  <dcterms:created xsi:type="dcterms:W3CDTF">2020-01-21T17:42:36Z</dcterms:created>
  <dcterms:modified xsi:type="dcterms:W3CDTF">2023-05-17T07:59:16Z</dcterms:modified>
</cp:coreProperties>
</file>